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rregular Reports 2023\JAN 2023\"/>
    </mc:Choice>
  </mc:AlternateContent>
  <xr:revisionPtr revIDLastSave="0" documentId="13_ncr:1_{E52A1009-2744-4398-8F86-667A62F85DD0}" xr6:coauthVersionLast="47" xr6:coauthVersionMax="47" xr10:uidLastSave="{00000000-0000-0000-0000-000000000000}"/>
  <bookViews>
    <workbookView xWindow="28680" yWindow="-120" windowWidth="29040" windowHeight="15720" xr2:uid="{6BF7AF35-1B99-49C2-AB13-034282B399EA}"/>
  </bookViews>
  <sheets>
    <sheet name="Daily irregular report" sheetId="1" r:id="rId1"/>
    <sheet name="Data" sheetId="2" state="hidden" r:id="rId2"/>
  </sheets>
  <definedNames>
    <definedName name="_xlnm._FilterDatabase" localSheetId="1" hidden="1">Data!$B$5:$B$14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23" i="1"/>
  <c r="G50" i="1" l="1"/>
  <c r="G23" i="1"/>
</calcChain>
</file>

<file path=xl/sharedStrings.xml><?xml version="1.0" encoding="utf-8"?>
<sst xmlns="http://schemas.openxmlformats.org/spreadsheetml/2006/main" count="224" uniqueCount="95">
  <si>
    <t>Arrival</t>
  </si>
  <si>
    <t>Airline</t>
  </si>
  <si>
    <t>Flight #</t>
  </si>
  <si>
    <t>AC Type</t>
  </si>
  <si>
    <t>From</t>
  </si>
  <si>
    <t>STA</t>
  </si>
  <si>
    <t>ETA</t>
  </si>
  <si>
    <t>Status</t>
  </si>
  <si>
    <t>Estimated booked pax</t>
  </si>
  <si>
    <t>CXLD/CREW</t>
  </si>
  <si>
    <t>Departure</t>
  </si>
  <si>
    <t>TO</t>
  </si>
  <si>
    <t>STD</t>
  </si>
  <si>
    <t>ETD</t>
  </si>
  <si>
    <t>DLY/WX</t>
  </si>
  <si>
    <t>DLY/MNTC</t>
  </si>
  <si>
    <t>DLY/CREW</t>
  </si>
  <si>
    <t>CXLD/WX</t>
  </si>
  <si>
    <t>CXLD/MNTC</t>
  </si>
  <si>
    <t>INBD/DLY</t>
  </si>
  <si>
    <t>DIVERT</t>
  </si>
  <si>
    <t>Operational</t>
  </si>
  <si>
    <t xml:space="preserve"> DESTN/ATC</t>
  </si>
  <si>
    <t>DLY/Medical</t>
  </si>
  <si>
    <t>Southwest</t>
  </si>
  <si>
    <t>WN 2389</t>
  </si>
  <si>
    <t>73H</t>
  </si>
  <si>
    <t>BWI</t>
  </si>
  <si>
    <t>American</t>
  </si>
  <si>
    <t>AA 2227</t>
  </si>
  <si>
    <t>MIA</t>
  </si>
  <si>
    <t>WN 2392</t>
  </si>
  <si>
    <t>FLL</t>
  </si>
  <si>
    <t>WN 1208</t>
  </si>
  <si>
    <t>7M8</t>
  </si>
  <si>
    <t>MCO</t>
  </si>
  <si>
    <t>AA 1836</t>
  </si>
  <si>
    <t>CLT</t>
  </si>
  <si>
    <t>DFW</t>
  </si>
  <si>
    <t>ORD</t>
  </si>
  <si>
    <t>WN 2630</t>
  </si>
  <si>
    <t>WN 1536</t>
  </si>
  <si>
    <t>Delta</t>
  </si>
  <si>
    <t>DL 1780</t>
  </si>
  <si>
    <t>73J</t>
  </si>
  <si>
    <t>BOS</t>
  </si>
  <si>
    <t>WN 3110</t>
  </si>
  <si>
    <t>DL 1877</t>
  </si>
  <si>
    <t>JFK</t>
  </si>
  <si>
    <t>United</t>
  </si>
  <si>
    <t>UA 1556</t>
  </si>
  <si>
    <t>EWR</t>
  </si>
  <si>
    <t>WN 1573</t>
  </si>
  <si>
    <t>AA 1184</t>
  </si>
  <si>
    <t>WN 2095</t>
  </si>
  <si>
    <t>TPA</t>
  </si>
  <si>
    <t>AA 1025</t>
  </si>
  <si>
    <t>WN 1537</t>
  </si>
  <si>
    <t>UA 1644</t>
  </si>
  <si>
    <t>IAH</t>
  </si>
  <si>
    <t>WN 1574</t>
  </si>
  <si>
    <t>WN 1982</t>
  </si>
  <si>
    <t>JetBlue</t>
  </si>
  <si>
    <t>B6 2751</t>
  </si>
  <si>
    <t>B6 503</t>
  </si>
  <si>
    <t>32B</t>
  </si>
  <si>
    <t>DL 1883</t>
  </si>
  <si>
    <t>75W</t>
  </si>
  <si>
    <t>ATL</t>
  </si>
  <si>
    <t>B6 1135</t>
  </si>
  <si>
    <t>STT</t>
  </si>
  <si>
    <t>B6 1638</t>
  </si>
  <si>
    <t>SDQ</t>
  </si>
  <si>
    <t>B6 904</t>
  </si>
  <si>
    <t>B6 1754</t>
  </si>
  <si>
    <t>UA 668</t>
  </si>
  <si>
    <t xml:space="preserve">                                 Daily Irregular Operations Jan 11,2023 1000</t>
  </si>
  <si>
    <t>Spirit</t>
  </si>
  <si>
    <t>NK 3148</t>
  </si>
  <si>
    <t>B6 861</t>
  </si>
  <si>
    <t>AA 1496</t>
  </si>
  <si>
    <t>32Q</t>
  </si>
  <si>
    <t>PHL</t>
  </si>
  <si>
    <t>B6 1553</t>
  </si>
  <si>
    <t>UA 1996</t>
  </si>
  <si>
    <t>WN 1766</t>
  </si>
  <si>
    <t>WN 384</t>
  </si>
  <si>
    <t>Jetblue</t>
  </si>
  <si>
    <t>B6 1036</t>
  </si>
  <si>
    <t>Unkown</t>
  </si>
  <si>
    <t>B6 2631</t>
  </si>
  <si>
    <t>PUJ</t>
  </si>
  <si>
    <t>B6 462</t>
  </si>
  <si>
    <t xml:space="preserve">United </t>
  </si>
  <si>
    <t>UA 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</si>
</sst>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4" fillId="0" borderId="10" xfId="0" applyNumberFormat="1" applyFont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164" fontId="5" fillId="8" borderId="9" xfId="0" applyNumberFormat="1" applyFont="1" applyFill="1" applyBorder="1" applyAlignment="1">
      <alignment horizontal="center" vertical="center"/>
    </xf>
    <xf numFmtId="164" fontId="5" fillId="8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45518</xdr:rowOff>
    </xdr:from>
    <xdr:to>
      <xdr:col>7</xdr:col>
      <xdr:colOff>633987</xdr:colOff>
      <xdr:row>1</xdr:row>
      <xdr:rowOff>636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CD721-BD82-4DA4-B06F-6E4541197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45518"/>
          <a:ext cx="1159767" cy="494868"/>
        </a:xfrm>
        <a:prstGeom prst="rect">
          <a:avLst/>
        </a:prstGeom>
      </xdr:spPr>
    </xdr:pic>
    <xdr:clientData/>
  </xdr:twoCellAnchor>
  <xdr:twoCellAnchor editAs="oneCell">
    <xdr:from>
      <xdr:col>0</xdr:col>
      <xdr:colOff>69037</xdr:colOff>
      <xdr:row>0</xdr:row>
      <xdr:rowOff>20955</xdr:rowOff>
    </xdr:from>
    <xdr:to>
      <xdr:col>1</xdr:col>
      <xdr:colOff>671195</xdr:colOff>
      <xdr:row>1</xdr:row>
      <xdr:rowOff>1917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D449D5-33A4-49F1-9021-5FC45475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7" y="20955"/>
          <a:ext cx="1432738" cy="514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3FBD-D2EF-465A-8F3A-771677921B02}">
  <dimension ref="A1:H50"/>
  <sheetViews>
    <sheetView tabSelected="1" workbookViewId="0">
      <selection activeCell="A27" sqref="A27"/>
    </sheetView>
  </sheetViews>
  <sheetFormatPr defaultRowHeight="15" x14ac:dyDescent="0.25"/>
  <cols>
    <col min="1" max="1" width="12.140625" customWidth="1"/>
    <col min="2" max="2" width="12.140625" style="6" customWidth="1"/>
    <col min="3" max="4" width="12.140625" customWidth="1"/>
    <col min="5" max="6" width="15.140625" style="13" customWidth="1"/>
    <col min="7" max="7" width="10.85546875" customWidth="1"/>
    <col min="8" max="8" width="13.5703125" customWidth="1"/>
  </cols>
  <sheetData>
    <row r="1" spans="1:8" ht="42.6" customHeight="1" x14ac:dyDescent="0.25">
      <c r="A1" s="59" t="s">
        <v>76</v>
      </c>
      <c r="B1" s="59"/>
      <c r="C1" s="59"/>
      <c r="D1" s="59"/>
      <c r="E1" s="59"/>
      <c r="F1" s="59"/>
      <c r="G1" s="43"/>
      <c r="H1" s="43"/>
    </row>
    <row r="2" spans="1:8" ht="20.100000000000001" customHeight="1" thickBot="1" x14ac:dyDescent="0.3">
      <c r="A2" s="55" t="s">
        <v>0</v>
      </c>
      <c r="B2" s="56"/>
      <c r="C2" s="56"/>
      <c r="D2" s="56"/>
      <c r="E2" s="56"/>
      <c r="F2" s="56"/>
      <c r="G2" s="56"/>
      <c r="H2" s="56"/>
    </row>
    <row r="3" spans="1:8" ht="39.6" customHeight="1" thickBot="1" x14ac:dyDescent="0.3">
      <c r="A3" s="31" t="s">
        <v>1</v>
      </c>
      <c r="B3" s="3" t="s">
        <v>2</v>
      </c>
      <c r="C3" s="32" t="s">
        <v>3</v>
      </c>
      <c r="D3" s="33" t="s">
        <v>4</v>
      </c>
      <c r="E3" s="34" t="s">
        <v>5</v>
      </c>
      <c r="F3" s="35" t="s">
        <v>6</v>
      </c>
      <c r="G3" s="36" t="s">
        <v>8</v>
      </c>
      <c r="H3" s="44" t="s">
        <v>7</v>
      </c>
    </row>
    <row r="4" spans="1:8" x14ac:dyDescent="0.25">
      <c r="A4" s="1" t="s">
        <v>62</v>
      </c>
      <c r="B4" s="4" t="s">
        <v>64</v>
      </c>
      <c r="C4" s="7" t="s">
        <v>65</v>
      </c>
      <c r="D4" s="9" t="s">
        <v>48</v>
      </c>
      <c r="E4" s="14">
        <v>44937.540972222225</v>
      </c>
      <c r="F4" s="11">
        <v>44937.59652777778</v>
      </c>
      <c r="G4" s="30">
        <v>188</v>
      </c>
      <c r="H4" s="28" t="s">
        <v>21</v>
      </c>
    </row>
    <row r="5" spans="1:8" x14ac:dyDescent="0.25">
      <c r="A5" s="1" t="s">
        <v>62</v>
      </c>
      <c r="B5" s="4" t="s">
        <v>71</v>
      </c>
      <c r="C5" s="7">
        <v>320</v>
      </c>
      <c r="D5" s="9" t="s">
        <v>72</v>
      </c>
      <c r="E5" s="14">
        <v>44937.393750000003</v>
      </c>
      <c r="F5" s="11">
        <v>44937.477777777778</v>
      </c>
      <c r="G5" s="30">
        <v>146</v>
      </c>
      <c r="H5" s="28" t="s">
        <v>21</v>
      </c>
    </row>
    <row r="6" spans="1:8" x14ac:dyDescent="0.25">
      <c r="A6" s="1" t="s">
        <v>49</v>
      </c>
      <c r="B6" s="4" t="s">
        <v>50</v>
      </c>
      <c r="C6" s="7" t="s">
        <v>44</v>
      </c>
      <c r="D6" s="9" t="s">
        <v>51</v>
      </c>
      <c r="E6" s="14">
        <v>44937.613888888889</v>
      </c>
      <c r="F6" s="11">
        <v>44937.725694444445</v>
      </c>
      <c r="G6" s="30">
        <v>171</v>
      </c>
      <c r="H6" s="28" t="s">
        <v>21</v>
      </c>
    </row>
    <row r="7" spans="1:8" x14ac:dyDescent="0.25">
      <c r="A7" s="1" t="s">
        <v>24</v>
      </c>
      <c r="B7" s="4" t="s">
        <v>40</v>
      </c>
      <c r="C7" s="7" t="s">
        <v>26</v>
      </c>
      <c r="D7" s="9" t="s">
        <v>27</v>
      </c>
      <c r="E7" s="14">
        <v>44937.576388888891</v>
      </c>
      <c r="F7" s="11">
        <v>44937.669444444444</v>
      </c>
      <c r="G7" s="30">
        <v>172</v>
      </c>
      <c r="H7" s="28" t="s">
        <v>21</v>
      </c>
    </row>
    <row r="8" spans="1:8" x14ac:dyDescent="0.25">
      <c r="A8" s="1" t="s">
        <v>42</v>
      </c>
      <c r="B8" s="4" t="s">
        <v>47</v>
      </c>
      <c r="C8" s="7" t="s">
        <v>44</v>
      </c>
      <c r="D8" s="9" t="s">
        <v>48</v>
      </c>
      <c r="E8" s="14">
        <v>44937.541666666664</v>
      </c>
      <c r="F8" s="11">
        <v>44937.595833333333</v>
      </c>
      <c r="G8" s="30">
        <v>112</v>
      </c>
      <c r="H8" s="28" t="s">
        <v>21</v>
      </c>
    </row>
    <row r="9" spans="1:8" x14ac:dyDescent="0.25">
      <c r="A9" s="1" t="s">
        <v>62</v>
      </c>
      <c r="B9" s="4" t="s">
        <v>69</v>
      </c>
      <c r="C9" s="7">
        <v>320</v>
      </c>
      <c r="D9" s="9" t="s">
        <v>70</v>
      </c>
      <c r="E9" s="14">
        <v>44937.52847222222</v>
      </c>
      <c r="F9" s="11">
        <v>44937.595833333333</v>
      </c>
      <c r="G9" s="30">
        <v>53</v>
      </c>
      <c r="H9" s="28" t="s">
        <v>21</v>
      </c>
    </row>
    <row r="10" spans="1:8" x14ac:dyDescent="0.25">
      <c r="A10" s="1" t="s">
        <v>77</v>
      </c>
      <c r="B10" s="4" t="s">
        <v>78</v>
      </c>
      <c r="C10" s="7">
        <v>319</v>
      </c>
      <c r="D10" s="9" t="s">
        <v>30</v>
      </c>
      <c r="E10" s="14">
        <v>44937.993055555555</v>
      </c>
      <c r="F10" s="11">
        <v>44938.04791666667</v>
      </c>
      <c r="G10" s="30">
        <v>66</v>
      </c>
      <c r="H10" s="28" t="s">
        <v>21</v>
      </c>
    </row>
    <row r="11" spans="1:8" x14ac:dyDescent="0.25">
      <c r="A11" s="1" t="s">
        <v>24</v>
      </c>
      <c r="B11" s="4" t="s">
        <v>41</v>
      </c>
      <c r="C11" s="7" t="s">
        <v>26</v>
      </c>
      <c r="D11" s="9" t="s">
        <v>35</v>
      </c>
      <c r="E11" s="14">
        <v>44937.732638888891</v>
      </c>
      <c r="F11" s="11">
        <v>44937.824305555558</v>
      </c>
      <c r="G11" s="30">
        <v>172</v>
      </c>
      <c r="H11" s="28" t="s">
        <v>21</v>
      </c>
    </row>
    <row r="12" spans="1:8" x14ac:dyDescent="0.25">
      <c r="A12" s="1" t="s">
        <v>42</v>
      </c>
      <c r="B12" s="4" t="s">
        <v>43</v>
      </c>
      <c r="C12" s="7" t="s">
        <v>44</v>
      </c>
      <c r="D12" s="9" t="s">
        <v>45</v>
      </c>
      <c r="E12" s="14">
        <v>44937.513194444444</v>
      </c>
      <c r="F12" s="11">
        <v>44937.584722222222</v>
      </c>
      <c r="G12" s="30">
        <v>84</v>
      </c>
      <c r="H12" s="28" t="s">
        <v>21</v>
      </c>
    </row>
    <row r="13" spans="1:8" x14ac:dyDescent="0.25">
      <c r="A13" s="1" t="s">
        <v>62</v>
      </c>
      <c r="B13" s="5" t="s">
        <v>79</v>
      </c>
      <c r="C13" s="8" t="s">
        <v>65</v>
      </c>
      <c r="D13" s="10" t="s">
        <v>45</v>
      </c>
      <c r="E13" s="42">
        <v>44937.53402777778</v>
      </c>
      <c r="F13" s="12">
        <v>44937.606249999997</v>
      </c>
      <c r="G13" s="2">
        <v>195</v>
      </c>
      <c r="H13" s="45" t="s">
        <v>21</v>
      </c>
    </row>
    <row r="14" spans="1:8" x14ac:dyDescent="0.25">
      <c r="A14" s="1" t="s">
        <v>62</v>
      </c>
      <c r="B14" s="5" t="s">
        <v>63</v>
      </c>
      <c r="C14" s="8">
        <v>320</v>
      </c>
      <c r="D14" s="10" t="s">
        <v>55</v>
      </c>
      <c r="E14" s="42">
        <v>44937.50277777778</v>
      </c>
      <c r="F14" s="12">
        <v>44937.553472222222</v>
      </c>
      <c r="G14" s="2">
        <v>155</v>
      </c>
      <c r="H14" s="45" t="s">
        <v>21</v>
      </c>
    </row>
    <row r="15" spans="1:8" x14ac:dyDescent="0.25">
      <c r="A15" s="1" t="s">
        <v>24</v>
      </c>
      <c r="B15" s="5" t="s">
        <v>46</v>
      </c>
      <c r="C15" s="8" t="s">
        <v>26</v>
      </c>
      <c r="D15" s="10" t="s">
        <v>35</v>
      </c>
      <c r="E15" s="15">
        <v>44937.847222222219</v>
      </c>
      <c r="F15" s="12">
        <v>44937.956944444442</v>
      </c>
      <c r="G15" s="2">
        <v>171</v>
      </c>
      <c r="H15" s="45" t="s">
        <v>21</v>
      </c>
    </row>
    <row r="16" spans="1:8" x14ac:dyDescent="0.25">
      <c r="A16" s="1" t="s">
        <v>24</v>
      </c>
      <c r="B16" s="5" t="s">
        <v>52</v>
      </c>
      <c r="C16" s="8" t="s">
        <v>26</v>
      </c>
      <c r="D16" s="10" t="s">
        <v>35</v>
      </c>
      <c r="E16" s="15">
        <v>44937.427083333336</v>
      </c>
      <c r="F16" s="12">
        <v>44937.547222222223</v>
      </c>
      <c r="G16" s="2">
        <v>172</v>
      </c>
      <c r="H16" s="45" t="s">
        <v>21</v>
      </c>
    </row>
    <row r="17" spans="1:8" x14ac:dyDescent="0.25">
      <c r="A17" s="1" t="s">
        <v>42</v>
      </c>
      <c r="B17" s="5" t="s">
        <v>66</v>
      </c>
      <c r="C17" s="8" t="s">
        <v>67</v>
      </c>
      <c r="D17" s="10" t="s">
        <v>68</v>
      </c>
      <c r="E17" s="15">
        <v>44937.529166666667</v>
      </c>
      <c r="F17" s="12">
        <v>44937.575694444444</v>
      </c>
      <c r="G17" s="2">
        <v>132</v>
      </c>
      <c r="H17" s="45" t="s">
        <v>21</v>
      </c>
    </row>
    <row r="18" spans="1:8" x14ac:dyDescent="0.25">
      <c r="A18" s="1" t="s">
        <v>28</v>
      </c>
      <c r="B18" s="5" t="s">
        <v>80</v>
      </c>
      <c r="C18" s="8" t="s">
        <v>81</v>
      </c>
      <c r="D18" s="10" t="s">
        <v>82</v>
      </c>
      <c r="E18" s="15">
        <v>44937.546527777777</v>
      </c>
      <c r="F18" s="12">
        <v>44937.593055555553</v>
      </c>
      <c r="G18" s="2">
        <v>180</v>
      </c>
      <c r="H18" s="45" t="s">
        <v>21</v>
      </c>
    </row>
    <row r="19" spans="1:8" x14ac:dyDescent="0.25">
      <c r="A19" s="1" t="s">
        <v>62</v>
      </c>
      <c r="B19" s="5" t="s">
        <v>83</v>
      </c>
      <c r="C19" s="8">
        <v>320</v>
      </c>
      <c r="D19" s="10" t="s">
        <v>32</v>
      </c>
      <c r="E19" s="15">
        <v>44937.565972222219</v>
      </c>
      <c r="F19" s="12">
        <v>44937.607638888891</v>
      </c>
      <c r="G19" s="2">
        <v>154</v>
      </c>
      <c r="H19" s="45" t="s">
        <v>21</v>
      </c>
    </row>
    <row r="20" spans="1:8" x14ac:dyDescent="0.25">
      <c r="A20" s="1" t="s">
        <v>49</v>
      </c>
      <c r="B20" s="5" t="s">
        <v>84</v>
      </c>
      <c r="C20" s="8" t="s">
        <v>44</v>
      </c>
      <c r="D20" s="10" t="s">
        <v>39</v>
      </c>
      <c r="E20" s="15">
        <v>44937.670138888891</v>
      </c>
      <c r="F20" s="12">
        <v>44937.728472222225</v>
      </c>
      <c r="G20" s="2">
        <v>174</v>
      </c>
      <c r="H20" s="45" t="s">
        <v>21</v>
      </c>
    </row>
    <row r="21" spans="1:8" x14ac:dyDescent="0.25">
      <c r="A21" s="1" t="s">
        <v>24</v>
      </c>
      <c r="B21" s="5" t="s">
        <v>85</v>
      </c>
      <c r="C21" s="8" t="s">
        <v>26</v>
      </c>
      <c r="D21" s="10" t="s">
        <v>55</v>
      </c>
      <c r="E21" s="15">
        <v>44937.690972222219</v>
      </c>
      <c r="F21" s="12">
        <v>44937.745138888888</v>
      </c>
      <c r="G21" s="2">
        <v>172</v>
      </c>
      <c r="H21" s="45" t="s">
        <v>21</v>
      </c>
    </row>
    <row r="22" spans="1:8" ht="15.75" thickBot="1" x14ac:dyDescent="0.3">
      <c r="A22" s="1"/>
      <c r="B22" s="5"/>
      <c r="C22" s="8"/>
      <c r="D22" s="10"/>
      <c r="E22" s="15"/>
      <c r="F22" s="12"/>
      <c r="G22" s="2"/>
      <c r="H22" s="45"/>
    </row>
    <row r="23" spans="1:8" ht="15.75" thickBot="1" x14ac:dyDescent="0.3">
      <c r="A23" s="46"/>
      <c r="B23" s="47"/>
      <c r="C23" s="47"/>
      <c r="D23" s="44">
        <f>COUNTA(D4:D22)</f>
        <v>18</v>
      </c>
      <c r="E23" s="47"/>
      <c r="F23" s="47"/>
      <c r="G23" s="48">
        <f>SUM(G4:G22)</f>
        <v>2669</v>
      </c>
      <c r="H23" s="49"/>
    </row>
    <row r="24" spans="1:8" ht="15.75" thickBot="1" x14ac:dyDescent="0.3">
      <c r="A24" s="16"/>
      <c r="B24" s="17"/>
      <c r="C24" s="17"/>
      <c r="D24" s="17"/>
      <c r="E24" s="18"/>
      <c r="F24" s="18"/>
      <c r="G24" s="20"/>
      <c r="H24" s="19"/>
    </row>
    <row r="25" spans="1:8" ht="20.100000000000001" customHeight="1" thickBot="1" x14ac:dyDescent="0.3">
      <c r="A25" s="57" t="s">
        <v>10</v>
      </c>
      <c r="B25" s="58"/>
      <c r="C25" s="58"/>
      <c r="D25" s="58"/>
      <c r="E25" s="58"/>
      <c r="F25" s="58"/>
      <c r="G25" s="58"/>
      <c r="H25" s="58"/>
    </row>
    <row r="26" spans="1:8" ht="39.950000000000003" customHeight="1" thickBot="1" x14ac:dyDescent="0.3">
      <c r="A26" s="31" t="s">
        <v>1</v>
      </c>
      <c r="B26" s="37" t="s">
        <v>2</v>
      </c>
      <c r="C26" s="38" t="s">
        <v>3</v>
      </c>
      <c r="D26" s="39" t="s">
        <v>11</v>
      </c>
      <c r="E26" s="40" t="s">
        <v>12</v>
      </c>
      <c r="F26" s="41" t="s">
        <v>13</v>
      </c>
      <c r="G26" s="21" t="s">
        <v>8</v>
      </c>
      <c r="H26" s="44" t="s">
        <v>7</v>
      </c>
    </row>
    <row r="27" spans="1:8" x14ac:dyDescent="0.25">
      <c r="A27" s="1" t="s">
        <v>28</v>
      </c>
      <c r="B27" s="24" t="s">
        <v>36</v>
      </c>
      <c r="C27" s="7">
        <v>772</v>
      </c>
      <c r="D27" s="26" t="s">
        <v>37</v>
      </c>
      <c r="E27" s="14">
        <v>44937.385416666664</v>
      </c>
      <c r="F27" s="27">
        <v>44937.583333333336</v>
      </c>
      <c r="G27" s="29">
        <v>277</v>
      </c>
      <c r="H27" s="28" t="s">
        <v>21</v>
      </c>
    </row>
    <row r="28" spans="1:8" x14ac:dyDescent="0.25">
      <c r="A28" s="23" t="s">
        <v>49</v>
      </c>
      <c r="B28" s="24" t="s">
        <v>58</v>
      </c>
      <c r="C28" s="25" t="s">
        <v>44</v>
      </c>
      <c r="D28" s="26" t="s">
        <v>59</v>
      </c>
      <c r="E28" s="14">
        <v>44937.333333333336</v>
      </c>
      <c r="F28" s="27">
        <v>44937.402777777781</v>
      </c>
      <c r="G28" s="29">
        <v>177</v>
      </c>
      <c r="H28" s="28" t="s">
        <v>21</v>
      </c>
    </row>
    <row r="29" spans="1:8" x14ac:dyDescent="0.25">
      <c r="A29" s="23" t="s">
        <v>24</v>
      </c>
      <c r="B29" s="24" t="s">
        <v>60</v>
      </c>
      <c r="C29" s="25" t="s">
        <v>26</v>
      </c>
      <c r="D29" s="26" t="s">
        <v>35</v>
      </c>
      <c r="E29" s="14">
        <v>44937.472222222219</v>
      </c>
      <c r="F29" s="27">
        <v>44937.576388888891</v>
      </c>
      <c r="G29" s="29">
        <v>135</v>
      </c>
      <c r="H29" s="28" t="s">
        <v>21</v>
      </c>
    </row>
    <row r="30" spans="1:8" x14ac:dyDescent="0.25">
      <c r="A30" s="23" t="s">
        <v>24</v>
      </c>
      <c r="B30" s="24" t="s">
        <v>61</v>
      </c>
      <c r="C30" s="25" t="s">
        <v>26</v>
      </c>
      <c r="D30" s="26" t="s">
        <v>35</v>
      </c>
      <c r="E30" s="14">
        <v>44937.895833333336</v>
      </c>
      <c r="F30" s="27">
        <v>44937.988194444442</v>
      </c>
      <c r="G30" s="29">
        <v>170</v>
      </c>
      <c r="H30" s="28" t="s">
        <v>21</v>
      </c>
    </row>
    <row r="31" spans="1:8" x14ac:dyDescent="0.25">
      <c r="A31" s="23" t="s">
        <v>42</v>
      </c>
      <c r="B31" s="24" t="s">
        <v>47</v>
      </c>
      <c r="C31" s="25" t="s">
        <v>44</v>
      </c>
      <c r="D31" s="26" t="s">
        <v>48</v>
      </c>
      <c r="E31" s="14">
        <v>44937.590277777781</v>
      </c>
      <c r="F31" s="27">
        <v>44937.631944444445</v>
      </c>
      <c r="G31" s="29">
        <v>164</v>
      </c>
      <c r="H31" s="28" t="s">
        <v>21</v>
      </c>
    </row>
    <row r="32" spans="1:8" x14ac:dyDescent="0.25">
      <c r="A32" s="23" t="s">
        <v>28</v>
      </c>
      <c r="B32" s="24" t="s">
        <v>29</v>
      </c>
      <c r="C32" s="25" t="s">
        <v>26</v>
      </c>
      <c r="D32" s="26" t="s">
        <v>30</v>
      </c>
      <c r="E32" s="14">
        <v>44937.246527777781</v>
      </c>
      <c r="F32" s="27">
        <v>44937.416666666664</v>
      </c>
      <c r="G32" s="29">
        <v>168</v>
      </c>
      <c r="H32" s="28" t="s">
        <v>15</v>
      </c>
    </row>
    <row r="33" spans="1:8" x14ac:dyDescent="0.25">
      <c r="A33" s="23" t="s">
        <v>62</v>
      </c>
      <c r="B33" s="24" t="s">
        <v>73</v>
      </c>
      <c r="C33" s="25" t="s">
        <v>65</v>
      </c>
      <c r="D33" s="26" t="s">
        <v>48</v>
      </c>
      <c r="E33" s="14">
        <v>44937.582638888889</v>
      </c>
      <c r="F33" s="27">
        <v>44937.638194444444</v>
      </c>
      <c r="G33" s="29">
        <v>157</v>
      </c>
      <c r="H33" s="28" t="s">
        <v>21</v>
      </c>
    </row>
    <row r="34" spans="1:8" x14ac:dyDescent="0.25">
      <c r="A34" s="23" t="s">
        <v>24</v>
      </c>
      <c r="B34" s="24" t="s">
        <v>33</v>
      </c>
      <c r="C34" s="25" t="s">
        <v>34</v>
      </c>
      <c r="D34" s="26" t="s">
        <v>35</v>
      </c>
      <c r="E34" s="14">
        <v>44937.232638888891</v>
      </c>
      <c r="F34" s="27">
        <v>44937.4375</v>
      </c>
      <c r="G34" s="29">
        <v>171</v>
      </c>
      <c r="H34" s="28" t="s">
        <v>21</v>
      </c>
    </row>
    <row r="35" spans="1:8" x14ac:dyDescent="0.25">
      <c r="A35" s="23" t="s">
        <v>24</v>
      </c>
      <c r="B35" s="24" t="s">
        <v>54</v>
      </c>
      <c r="C35" s="25" t="s">
        <v>26</v>
      </c>
      <c r="D35" s="26" t="s">
        <v>55</v>
      </c>
      <c r="E35" s="14">
        <v>44937.611111111109</v>
      </c>
      <c r="F35" s="27">
        <v>44937.700694444444</v>
      </c>
      <c r="G35" s="29">
        <v>169</v>
      </c>
      <c r="H35" s="28" t="s">
        <v>21</v>
      </c>
    </row>
    <row r="36" spans="1:8" x14ac:dyDescent="0.25">
      <c r="A36" s="23" t="s">
        <v>42</v>
      </c>
      <c r="B36" s="24" t="s">
        <v>43</v>
      </c>
      <c r="C36" s="25" t="s">
        <v>44</v>
      </c>
      <c r="D36" s="26" t="s">
        <v>45</v>
      </c>
      <c r="E36" s="14">
        <v>44937.5625</v>
      </c>
      <c r="F36" s="27">
        <v>44937.618055555555</v>
      </c>
      <c r="G36" s="29">
        <v>164</v>
      </c>
      <c r="H36" s="28" t="s">
        <v>21</v>
      </c>
    </row>
    <row r="37" spans="1:8" x14ac:dyDescent="0.25">
      <c r="A37" s="23" t="s">
        <v>28</v>
      </c>
      <c r="B37" s="24" t="s">
        <v>53</v>
      </c>
      <c r="C37" s="25" t="s">
        <v>26</v>
      </c>
      <c r="D37" s="54" t="s">
        <v>39</v>
      </c>
      <c r="E37" s="14">
        <v>44937.315972222219</v>
      </c>
      <c r="F37" s="27">
        <v>44937.40625</v>
      </c>
      <c r="G37" s="29">
        <v>170</v>
      </c>
      <c r="H37" s="28" t="s">
        <v>21</v>
      </c>
    </row>
    <row r="38" spans="1:8" x14ac:dyDescent="0.25">
      <c r="A38" s="23" t="s">
        <v>62</v>
      </c>
      <c r="B38" s="24" t="s">
        <v>74</v>
      </c>
      <c r="C38" s="25">
        <v>320</v>
      </c>
      <c r="D38" s="54" t="s">
        <v>32</v>
      </c>
      <c r="E38" s="14">
        <v>44937.541666666664</v>
      </c>
      <c r="F38" s="27">
        <v>44937.583333333336</v>
      </c>
      <c r="G38" s="29">
        <v>154</v>
      </c>
      <c r="H38" s="28" t="s">
        <v>21</v>
      </c>
    </row>
    <row r="39" spans="1:8" x14ac:dyDescent="0.25">
      <c r="A39" s="23" t="s">
        <v>24</v>
      </c>
      <c r="B39" s="24" t="s">
        <v>25</v>
      </c>
      <c r="C39" s="25" t="s">
        <v>26</v>
      </c>
      <c r="D39" s="54" t="s">
        <v>27</v>
      </c>
      <c r="E39" s="14">
        <v>44937.260416666664</v>
      </c>
      <c r="F39" s="27">
        <v>44937.4375</v>
      </c>
      <c r="G39" s="29">
        <v>173</v>
      </c>
      <c r="H39" s="28" t="s">
        <v>21</v>
      </c>
    </row>
    <row r="40" spans="1:8" x14ac:dyDescent="0.25">
      <c r="A40" s="23" t="s">
        <v>24</v>
      </c>
      <c r="B40" s="24" t="s">
        <v>86</v>
      </c>
      <c r="C40" s="25" t="s">
        <v>26</v>
      </c>
      <c r="D40" s="54" t="s">
        <v>27</v>
      </c>
      <c r="E40" s="14">
        <v>44937.725694444445</v>
      </c>
      <c r="F40" s="27">
        <v>44937.776388888888</v>
      </c>
      <c r="G40" s="29">
        <v>173</v>
      </c>
      <c r="H40" s="28" t="s">
        <v>21</v>
      </c>
    </row>
    <row r="41" spans="1:8" x14ac:dyDescent="0.25">
      <c r="A41" s="23" t="s">
        <v>28</v>
      </c>
      <c r="B41" s="24" t="s">
        <v>56</v>
      </c>
      <c r="C41" s="25">
        <v>772</v>
      </c>
      <c r="D41" s="54" t="s">
        <v>38</v>
      </c>
      <c r="E41" s="14">
        <v>44937.333333333336</v>
      </c>
      <c r="F41" s="27">
        <v>44937.416666666664</v>
      </c>
      <c r="G41" s="29">
        <v>263</v>
      </c>
      <c r="H41" s="28" t="s">
        <v>21</v>
      </c>
    </row>
    <row r="42" spans="1:8" x14ac:dyDescent="0.25">
      <c r="A42" s="23" t="s">
        <v>49</v>
      </c>
      <c r="B42" s="24" t="s">
        <v>75</v>
      </c>
      <c r="C42" s="25" t="s">
        <v>44</v>
      </c>
      <c r="D42" s="54" t="s">
        <v>59</v>
      </c>
      <c r="E42" s="14">
        <v>44937.659722222219</v>
      </c>
      <c r="F42" s="27">
        <v>44937.763888888891</v>
      </c>
      <c r="G42" s="29">
        <v>176</v>
      </c>
      <c r="H42" s="28" t="s">
        <v>21</v>
      </c>
    </row>
    <row r="43" spans="1:8" x14ac:dyDescent="0.25">
      <c r="A43" s="23" t="s">
        <v>24</v>
      </c>
      <c r="B43" s="24" t="s">
        <v>31</v>
      </c>
      <c r="C43" s="25" t="s">
        <v>26</v>
      </c>
      <c r="D43" s="54" t="s">
        <v>32</v>
      </c>
      <c r="E43" s="14">
        <v>44937.28125</v>
      </c>
      <c r="F43" s="27">
        <v>44937.4375</v>
      </c>
      <c r="G43" s="29">
        <v>171</v>
      </c>
      <c r="H43" s="28" t="s">
        <v>21</v>
      </c>
    </row>
    <row r="44" spans="1:8" x14ac:dyDescent="0.25">
      <c r="A44" s="23" t="s">
        <v>24</v>
      </c>
      <c r="B44" s="24" t="s">
        <v>57</v>
      </c>
      <c r="C44" s="25" t="s">
        <v>26</v>
      </c>
      <c r="D44" s="54" t="s">
        <v>35</v>
      </c>
      <c r="E44" s="14">
        <v>44937.770833333336</v>
      </c>
      <c r="F44" s="27">
        <v>44937.855555555558</v>
      </c>
      <c r="G44" s="29">
        <v>170</v>
      </c>
      <c r="H44" s="28" t="s">
        <v>21</v>
      </c>
    </row>
    <row r="45" spans="1:8" x14ac:dyDescent="0.25">
      <c r="A45" s="23" t="s">
        <v>87</v>
      </c>
      <c r="B45" s="24" t="s">
        <v>88</v>
      </c>
      <c r="C45" s="25">
        <v>320</v>
      </c>
      <c r="D45" s="54" t="s">
        <v>48</v>
      </c>
      <c r="E45" s="14">
        <v>44937.443055555559</v>
      </c>
      <c r="F45" s="27" t="s">
        <v>89</v>
      </c>
      <c r="G45" s="29">
        <v>50</v>
      </c>
      <c r="H45" s="28" t="s">
        <v>21</v>
      </c>
    </row>
    <row r="46" spans="1:8" x14ac:dyDescent="0.25">
      <c r="A46" s="23" t="s">
        <v>62</v>
      </c>
      <c r="B46" s="24" t="s">
        <v>90</v>
      </c>
      <c r="C46" s="25">
        <v>320</v>
      </c>
      <c r="D46" s="54" t="s">
        <v>91</v>
      </c>
      <c r="E46" s="14">
        <v>44937.584722222222</v>
      </c>
      <c r="F46" s="27" t="s">
        <v>89</v>
      </c>
      <c r="G46" s="29">
        <v>144</v>
      </c>
      <c r="H46" s="28" t="s">
        <v>21</v>
      </c>
    </row>
    <row r="47" spans="1:8" x14ac:dyDescent="0.25">
      <c r="A47" s="23" t="s">
        <v>62</v>
      </c>
      <c r="B47" s="24" t="s">
        <v>92</v>
      </c>
      <c r="C47" s="25" t="s">
        <v>65</v>
      </c>
      <c r="D47" s="54" t="s">
        <v>45</v>
      </c>
      <c r="E47" s="14">
        <v>44937.583333333336</v>
      </c>
      <c r="F47" s="27" t="s">
        <v>89</v>
      </c>
      <c r="G47" s="29">
        <v>198</v>
      </c>
      <c r="H47" s="28" t="s">
        <v>21</v>
      </c>
    </row>
    <row r="48" spans="1:8" x14ac:dyDescent="0.25">
      <c r="A48" s="23" t="s">
        <v>93</v>
      </c>
      <c r="B48" s="24" t="s">
        <v>94</v>
      </c>
      <c r="C48" s="25" t="s">
        <v>44</v>
      </c>
      <c r="D48" s="54" t="s">
        <v>51</v>
      </c>
      <c r="E48" s="14">
        <v>44937.718055555553</v>
      </c>
      <c r="F48" s="27" t="s">
        <v>89</v>
      </c>
      <c r="G48" s="29">
        <v>165</v>
      </c>
      <c r="H48" s="28" t="s">
        <v>21</v>
      </c>
    </row>
    <row r="49" spans="1:8" ht="15.75" thickBot="1" x14ac:dyDescent="0.3">
      <c r="A49" s="23"/>
      <c r="B49" s="50"/>
      <c r="C49" s="25"/>
      <c r="D49" s="53"/>
      <c r="E49" s="7"/>
      <c r="F49" s="51"/>
      <c r="G49" s="29"/>
      <c r="H49" s="28"/>
    </row>
    <row r="50" spans="1:8" ht="15.75" thickBot="1" x14ac:dyDescent="0.3">
      <c r="A50" s="46"/>
      <c r="B50" s="47"/>
      <c r="C50" s="47"/>
      <c r="D50" s="44">
        <f>COUNTA(D27:D49)</f>
        <v>22</v>
      </c>
      <c r="E50" s="47"/>
      <c r="F50" s="47"/>
      <c r="G50" s="52">
        <f>SUM(G27:G49)</f>
        <v>3759</v>
      </c>
      <c r="H50" s="49"/>
    </row>
  </sheetData>
  <mergeCells count="3">
    <mergeCell ref="A2:H2"/>
    <mergeCell ref="A25:H25"/>
    <mergeCell ref="A1:F1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19735B-6DC9-43B1-AB49-67EBFA1DC6C7}">
          <x14:formula1>
            <xm:f>Data!$B$5:$B$20</xm:f>
          </x14:formula1>
          <xm:sqref>H4:H22 H27:H49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2A96-166E-4C80-A735-B9517FE0E2E8}">
  <dimension ref="B5:B15"/>
  <sheetViews>
    <sheetView workbookViewId="0">
      <selection activeCell="B5" sqref="B5:B15"/>
    </sheetView>
  </sheetViews>
  <sheetFormatPr defaultRowHeight="15" x14ac:dyDescent="0.25"/>
  <cols>
    <col min="2" max="2" width="11.140625" bestFit="1" customWidth="1"/>
  </cols>
  <sheetData>
    <row r="5" spans="2:2" x14ac:dyDescent="0.25">
      <c r="B5" s="22" t="s">
        <v>22</v>
      </c>
    </row>
    <row r="6" spans="2:2" x14ac:dyDescent="0.25">
      <c r="B6" s="22" t="s">
        <v>9</v>
      </c>
    </row>
    <row r="7" spans="2:2" x14ac:dyDescent="0.25">
      <c r="B7" s="22" t="s">
        <v>18</v>
      </c>
    </row>
    <row r="8" spans="2:2" x14ac:dyDescent="0.25">
      <c r="B8" s="22" t="s">
        <v>17</v>
      </c>
    </row>
    <row r="9" spans="2:2" x14ac:dyDescent="0.25">
      <c r="B9" s="22" t="s">
        <v>20</v>
      </c>
    </row>
    <row r="10" spans="2:2" x14ac:dyDescent="0.25">
      <c r="B10" s="22" t="s">
        <v>16</v>
      </c>
    </row>
    <row r="11" spans="2:2" x14ac:dyDescent="0.25">
      <c r="B11" s="22" t="s">
        <v>23</v>
      </c>
    </row>
    <row r="12" spans="2:2" x14ac:dyDescent="0.25">
      <c r="B12" s="22" t="s">
        <v>15</v>
      </c>
    </row>
    <row r="13" spans="2:2" x14ac:dyDescent="0.25">
      <c r="B13" s="22" t="s">
        <v>14</v>
      </c>
    </row>
    <row r="14" spans="2:2" x14ac:dyDescent="0.25">
      <c r="B14" s="22" t="s">
        <v>19</v>
      </c>
    </row>
    <row r="15" spans="2:2" x14ac:dyDescent="0.25">
      <c r="B15" s="22" t="s">
        <v>21</v>
      </c>
    </row>
  </sheetData>
  <sortState xmlns:xlrd2="http://schemas.microsoft.com/office/spreadsheetml/2017/richdata2" ref="B5:B15">
    <sortCondition ref="B5"/>
  </sortState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9DB0DE88E91488E577A0C757767BD" ma:contentTypeVersion="13" ma:contentTypeDescription="Create a new document." ma:contentTypeScope="" ma:versionID="4d36d06fff96f37a41f01b59b4ca0743">
  <xsd:schema xmlns:xsd="http://www.w3.org/2001/XMLSchema" xmlns:xs="http://www.w3.org/2001/XMLSchema" xmlns:p="http://schemas.microsoft.com/office/2006/metadata/properties" xmlns:ns3="09fb0cb0-21ca-484c-afdb-066bd428cfb2" xmlns:ns4="0c907aa5-d48b-4d66-8dbf-96a334bada3b" targetNamespace="http://schemas.microsoft.com/office/2006/metadata/properties" ma:root="true" ma:fieldsID="64cc8d3f651320db9d4ffc81c05c39d9" ns3:_="" ns4:_="">
    <xsd:import namespace="09fb0cb0-21ca-484c-afdb-066bd428cfb2"/>
    <xsd:import namespace="0c907aa5-d48b-4d66-8dbf-96a334bada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b0cb0-21ca-484c-afdb-066bd428c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07aa5-d48b-4d66-8dbf-96a334bad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41B28-C1FC-4770-88E2-CC7C622EE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b0cb0-21ca-484c-afdb-066bd428cfb2"/>
    <ds:schemaRef ds:uri="0c907aa5-d48b-4d66-8dbf-96a334bad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EA242-3DE0-4139-B4D0-B62A412DD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78E47-68B2-4393-9F8F-97849DF0A706}">
  <ds:schemaRefs>
    <ds:schemaRef ds:uri="http://purl.org/dc/terms/"/>
    <ds:schemaRef ds:uri="http://schemas.microsoft.com/office/infopath/2007/PartnerControls"/>
    <ds:schemaRef ds:uri="09fb0cb0-21ca-484c-afdb-066bd428cfb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0c907aa5-d48b-4d66-8dbf-96a334bad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irregular 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Romero Paris</dc:creator>
  <cp:lastModifiedBy>Juan C. Rodríguez Soto</cp:lastModifiedBy>
  <cp:lastPrinted>2021-08-10T21:48:57Z</cp:lastPrinted>
  <dcterms:created xsi:type="dcterms:W3CDTF">2021-08-10T14:53:23Z</dcterms:created>
  <dcterms:modified xsi:type="dcterms:W3CDTF">2023-01-11T13:59:35Z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0x010100A419DB0DE88E91488E577A0C757767BD</vt:lpwstr>
  </property>
</Properties>
</file>